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<sst xmlns="http://schemas.openxmlformats.org/spreadsheetml/2006/main" count="16" uniqueCount="14">
  <si>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>step</t>
  </si>
  <si>
    <t>T (C)</t>
  </si>
  <si>
    <r>
      <t>40</t>
    </r>
    <r>
      <rPr>
        <sz val="10"/>
        <rFont val="Arial"/>
        <family val="2"/>
      </rPr>
      <t>Ar/</t>
    </r>
    <r>
      <rPr>
        <vertAlign val="superscript"/>
        <sz val="10"/>
        <rFont val="Arial"/>
        <family val="2"/>
      </rPr>
      <t>39</t>
    </r>
    <r>
      <rPr>
        <sz val="10"/>
        <rFont val="Arial"/>
        <family val="2"/>
      </rPr>
      <t>Ar</t>
    </r>
  </si>
  <si>
    <r>
      <t>37</t>
    </r>
    <r>
      <rPr>
        <sz val="10"/>
        <rFont val="Arial"/>
        <family val="2"/>
      </rPr>
      <t>Ar/</t>
    </r>
    <r>
      <rPr>
        <vertAlign val="superscript"/>
        <sz val="10"/>
        <rFont val="Arial"/>
        <family val="2"/>
      </rPr>
      <t>39</t>
    </r>
    <r>
      <rPr>
        <sz val="10"/>
        <rFont val="Arial"/>
        <family val="2"/>
      </rPr>
      <t>Ar</t>
    </r>
  </si>
  <si>
    <r>
      <t>36</t>
    </r>
    <r>
      <rPr>
        <sz val="10"/>
        <rFont val="Arial"/>
        <family val="2"/>
      </rPr>
      <t>Ar/</t>
    </r>
    <r>
      <rPr>
        <vertAlign val="superscript"/>
        <sz val="10"/>
        <rFont val="Arial"/>
        <family val="2"/>
      </rPr>
      <t>39</t>
    </r>
    <r>
      <rPr>
        <sz val="10"/>
        <rFont val="Arial"/>
        <family val="2"/>
      </rPr>
      <t>Ar</t>
    </r>
  </si>
  <si>
    <r>
      <t>39</t>
    </r>
    <r>
      <rPr>
        <sz val="10"/>
        <rFont val="Arial"/>
        <family val="2"/>
      </rPr>
      <t>Ar (mol)</t>
    </r>
  </si>
  <si>
    <r>
      <t>S</t>
    </r>
    <r>
      <rPr>
        <vertAlign val="superscript"/>
        <sz val="10"/>
        <rFont val="Arial"/>
        <family val="2"/>
      </rPr>
      <t>39</t>
    </r>
    <r>
      <rPr>
        <sz val="10"/>
        <rFont val="Arial"/>
        <family val="2"/>
      </rPr>
      <t>Ar</t>
    </r>
  </si>
  <si>
    <r>
      <t>%</t>
    </r>
    <r>
      <rPr>
        <vertAlign val="superscript"/>
        <sz val="10"/>
        <rFont val="Arial"/>
        <family val="2"/>
      </rPr>
      <t>40</t>
    </r>
    <r>
      <rPr>
        <sz val="10"/>
        <rFont val="Arial"/>
        <family val="2"/>
      </rPr>
      <t>Ar*</t>
    </r>
  </si>
  <si>
    <t>Age (Ma)</t>
  </si>
  <si>
    <r>
      <t>±1</t>
    </r>
    <r>
      <rPr>
        <sz val="10"/>
        <rFont val="Symbol"/>
        <family val="1"/>
      </rPr>
      <t>s</t>
    </r>
  </si>
  <si>
    <r>
      <t>39</t>
    </r>
    <r>
      <rPr>
        <sz val="10"/>
        <rFont val="Arial"/>
        <family val="0"/>
      </rPr>
      <t>Ar/</t>
    </r>
    <r>
      <rPr>
        <vertAlign val="superscript"/>
        <sz val="10"/>
        <rFont val="Arial"/>
        <family val="2"/>
      </rPr>
      <t>40</t>
    </r>
    <r>
      <rPr>
        <sz val="10"/>
        <rFont val="Arial"/>
        <family val="0"/>
      </rPr>
      <t>Ar</t>
    </r>
  </si>
  <si>
    <r>
      <t>36</t>
    </r>
    <r>
      <rPr>
        <sz val="10"/>
        <rFont val="Arial"/>
        <family val="0"/>
      </rPr>
      <t>Ar/</t>
    </r>
    <r>
      <rPr>
        <vertAlign val="superscript"/>
        <sz val="10"/>
        <rFont val="Arial"/>
        <family val="2"/>
      </rPr>
      <t>40</t>
    </r>
    <r>
      <rPr>
        <sz val="10"/>
        <rFont val="Arial"/>
        <family val="0"/>
      </rPr>
      <t>Ar</t>
    </r>
  </si>
  <si>
    <t>K/Ca</t>
  </si>
  <si>
    <t>LF-23-9800 K-feldspar (J = 0.000427) Total gas age = 0.886 ± 0.008 Ma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</si>
</sst>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">
    <font>
      <sz val="10"/>
      <name val="Arial"/>
      <family val="0"/>
    </font>
    <font>
      <vertAlign val="superscript"/>
      <sz val="10"/>
      <name val="Arial"/>
      <family val="2"/>
    </font>
    <font>
      <sz val="10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A1">
      <selection activeCell="A1" sqref="A1"/>
    </sheetView>
  </sheetViews>
  <sheetFormatPr defaultColWidth="9.140625" defaultRowHeight="12.75"/>
  <sheetData>
    <row r="1" spans="1:10" ht="12.75">
      <c r="A1" t="s">
        <v>13</v>
      </c>
      <c r="J1" s="1"/>
    </row>
    <row r="2" spans="1:15" ht="14.25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2" t="s">
        <v>7</v>
      </c>
      <c r="I2" s="2" t="s">
        <v>8</v>
      </c>
      <c r="J2" s="1" t="s">
        <v>9</v>
      </c>
      <c r="K2" s="3" t="s">
        <v>10</v>
      </c>
      <c r="L2" s="1" t="s">
        <v>9</v>
      </c>
      <c r="M2" s="3" t="s">
        <v>11</v>
      </c>
      <c r="N2" s="1" t="s">
        <v>9</v>
      </c>
      <c r="O2" s="2" t="s">
        <v>12</v>
      </c>
    </row>
    <row r="3" spans="1:15" ht="12.75">
      <c r="A3" s="1">
        <v>1</v>
      </c>
      <c r="B3" s="1">
        <v>450</v>
      </c>
      <c r="C3" s="1">
        <v>26.21</v>
      </c>
      <c r="D3" s="5">
        <v>0.2541</v>
      </c>
      <c r="E3" s="5">
        <v>0.07414</v>
      </c>
      <c r="F3" s="5">
        <v>6.6323035999999995E-15</v>
      </c>
      <c r="G3" s="6">
        <v>2.6</v>
      </c>
      <c r="H3" s="1">
        <v>16.5</v>
      </c>
      <c r="I3" s="1">
        <v>3.32</v>
      </c>
      <c r="J3" s="1">
        <v>0.09</v>
      </c>
      <c r="K3" s="5">
        <v>0.03815423</v>
      </c>
      <c r="L3" s="1">
        <v>0.2962653</v>
      </c>
      <c r="M3" s="5">
        <v>0.002827223</v>
      </c>
      <c r="N3" s="1">
        <v>0.4499827</v>
      </c>
      <c r="O3" s="1">
        <v>1.928</v>
      </c>
    </row>
    <row r="4" spans="1:15" ht="12.75">
      <c r="A4" s="1">
        <f>A3+1</f>
        <v>2</v>
      </c>
      <c r="B4" s="1">
        <v>500</v>
      </c>
      <c r="C4" s="1">
        <v>5.882</v>
      </c>
      <c r="D4" s="5">
        <v>0.251</v>
      </c>
      <c r="E4" s="5">
        <v>0.016968</v>
      </c>
      <c r="F4" s="5">
        <v>1.0458632599999999E-14</v>
      </c>
      <c r="G4" s="6">
        <v>6.7</v>
      </c>
      <c r="H4" s="7">
        <v>15</v>
      </c>
      <c r="I4" s="1">
        <v>0.68</v>
      </c>
      <c r="J4" s="1">
        <v>0.05</v>
      </c>
      <c r="K4" s="1">
        <v>0.1700845</v>
      </c>
      <c r="L4" s="1">
        <v>0.2962209</v>
      </c>
      <c r="M4" s="5">
        <v>0.00287774</v>
      </c>
      <c r="N4" s="1">
        <v>1.376216</v>
      </c>
      <c r="O4" s="1">
        <v>1.952</v>
      </c>
    </row>
    <row r="5" spans="1:15" ht="12.75">
      <c r="A5" s="1">
        <f aca="true" t="shared" si="0" ref="A5:A20">A4+1</f>
        <v>3</v>
      </c>
      <c r="B5" s="1">
        <v>550</v>
      </c>
      <c r="C5" s="1">
        <v>2.023</v>
      </c>
      <c r="D5" s="5">
        <v>0.3024</v>
      </c>
      <c r="E5" s="5">
        <v>0.006409</v>
      </c>
      <c r="F5" s="5">
        <v>8.673012399999998E-15</v>
      </c>
      <c r="G5" s="7">
        <v>10.1</v>
      </c>
      <c r="H5" s="6">
        <v>7.1</v>
      </c>
      <c r="I5" s="1">
        <v>0.11</v>
      </c>
      <c r="J5" s="1">
        <v>0.06</v>
      </c>
      <c r="K5" s="1">
        <v>0.4950518</v>
      </c>
      <c r="L5" s="1">
        <v>0.3001081</v>
      </c>
      <c r="M5" s="5">
        <v>0.003142757</v>
      </c>
      <c r="N5" s="1">
        <v>4.334365</v>
      </c>
      <c r="O5" s="1">
        <v>1.62</v>
      </c>
    </row>
    <row r="6" spans="1:15" ht="12.75">
      <c r="A6" s="1">
        <f t="shared" si="0"/>
        <v>4</v>
      </c>
      <c r="B6" s="1">
        <v>600</v>
      </c>
      <c r="C6" s="1">
        <v>2.551</v>
      </c>
      <c r="D6" s="5">
        <v>0.8651</v>
      </c>
      <c r="E6" s="5">
        <v>0.006592</v>
      </c>
      <c r="F6" s="5">
        <v>8.673012399999998E-15</v>
      </c>
      <c r="G6" s="7">
        <v>13.5</v>
      </c>
      <c r="H6" s="1">
        <v>25.5</v>
      </c>
      <c r="I6" s="1">
        <v>0.5</v>
      </c>
      <c r="J6" s="1">
        <v>0.04</v>
      </c>
      <c r="K6" s="1">
        <v>0.3923918</v>
      </c>
      <c r="L6" s="1">
        <v>0.2937801</v>
      </c>
      <c r="M6" s="5">
        <v>0.002518564</v>
      </c>
      <c r="N6" s="1">
        <v>2.751027</v>
      </c>
      <c r="O6" s="1">
        <v>0.566</v>
      </c>
    </row>
    <row r="7" spans="1:15" ht="12.75">
      <c r="A7" s="1">
        <f t="shared" si="0"/>
        <v>5</v>
      </c>
      <c r="B7" s="1">
        <v>650</v>
      </c>
      <c r="C7" s="1">
        <v>2.094</v>
      </c>
      <c r="D7" s="5">
        <v>0.477</v>
      </c>
      <c r="E7" s="5">
        <v>0.006174</v>
      </c>
      <c r="F7" s="5">
        <v>5.101772E-15</v>
      </c>
      <c r="G7" s="7">
        <v>15.5</v>
      </c>
      <c r="H7" s="1">
        <v>14.1</v>
      </c>
      <c r="I7" s="1">
        <v>0.23</v>
      </c>
      <c r="J7" s="1">
        <v>0.07</v>
      </c>
      <c r="K7" s="1">
        <v>0.4782922</v>
      </c>
      <c r="L7" s="1">
        <v>0.3019351</v>
      </c>
      <c r="M7" s="5">
        <v>0.002907072</v>
      </c>
      <c r="N7" s="1">
        <v>4.921645</v>
      </c>
      <c r="O7" s="1">
        <v>1.027</v>
      </c>
    </row>
    <row r="8" spans="1:15" ht="12.75">
      <c r="A8" s="1">
        <f t="shared" si="0"/>
        <v>6</v>
      </c>
      <c r="B8" s="1">
        <v>700</v>
      </c>
      <c r="C8" s="1">
        <v>2.409</v>
      </c>
      <c r="D8" s="5">
        <v>0.14891</v>
      </c>
      <c r="E8" s="5">
        <v>0.006157</v>
      </c>
      <c r="F8" s="5">
        <v>9.693366799999999E-15</v>
      </c>
      <c r="G8" s="7">
        <v>19.3</v>
      </c>
      <c r="H8" s="1">
        <v>24.7</v>
      </c>
      <c r="I8" s="1">
        <v>0.46</v>
      </c>
      <c r="J8" s="1">
        <v>0.03</v>
      </c>
      <c r="K8" s="1">
        <v>0.4157349</v>
      </c>
      <c r="L8" s="1">
        <v>0.292604</v>
      </c>
      <c r="M8" s="5">
        <v>0.002547396</v>
      </c>
      <c r="N8" s="1">
        <v>2.223424</v>
      </c>
      <c r="O8" s="1">
        <v>3.29</v>
      </c>
    </row>
    <row r="9" spans="1:15" ht="12.75">
      <c r="A9" s="1">
        <f t="shared" si="0"/>
        <v>7</v>
      </c>
      <c r="B9" s="1">
        <v>750</v>
      </c>
      <c r="C9" s="1">
        <v>2.287</v>
      </c>
      <c r="D9" s="5">
        <v>0.16516</v>
      </c>
      <c r="E9" s="5">
        <v>0.005452</v>
      </c>
      <c r="F9" s="5">
        <v>8.673012399999998E-15</v>
      </c>
      <c r="G9" s="7">
        <v>22.7</v>
      </c>
      <c r="H9" s="1">
        <v>29.8</v>
      </c>
      <c r="I9" s="1">
        <v>0.53</v>
      </c>
      <c r="J9" s="1">
        <v>0.04</v>
      </c>
      <c r="K9" s="1">
        <v>0.4378731</v>
      </c>
      <c r="L9" s="1">
        <v>0.2927034</v>
      </c>
      <c r="M9" s="5">
        <v>0.002372648</v>
      </c>
      <c r="N9" s="1">
        <v>2.780334</v>
      </c>
      <c r="O9" s="1">
        <v>2.966</v>
      </c>
    </row>
    <row r="10" spans="1:15" ht="12.75">
      <c r="A10" s="1">
        <f t="shared" si="0"/>
        <v>8</v>
      </c>
      <c r="B10" s="1">
        <v>800</v>
      </c>
      <c r="C10" s="8">
        <v>2.27</v>
      </c>
      <c r="D10" s="5">
        <v>0.07405</v>
      </c>
      <c r="E10" s="5">
        <v>0.004323</v>
      </c>
      <c r="F10" s="5">
        <v>1.9386733599999998E-14</v>
      </c>
      <c r="G10" s="7">
        <v>30.3</v>
      </c>
      <c r="H10" s="1">
        <v>43.8</v>
      </c>
      <c r="I10" s="1">
        <v>0.77</v>
      </c>
      <c r="J10" s="1">
        <v>0.02</v>
      </c>
      <c r="K10" s="1">
        <v>0.4411896</v>
      </c>
      <c r="L10" s="1">
        <v>0.2902069</v>
      </c>
      <c r="M10" s="5">
        <v>0.001900705</v>
      </c>
      <c r="N10" s="1">
        <v>1.585039</v>
      </c>
      <c r="O10" s="1">
        <v>6.616</v>
      </c>
    </row>
    <row r="11" spans="1:15" ht="12.75">
      <c r="A11" s="1">
        <f t="shared" si="0"/>
        <v>9</v>
      </c>
      <c r="B11" s="1">
        <v>850</v>
      </c>
      <c r="C11" s="1">
        <v>1.499</v>
      </c>
      <c r="D11" s="5">
        <v>0.14648</v>
      </c>
      <c r="E11" s="5">
        <v>0.001445</v>
      </c>
      <c r="F11" s="5">
        <v>6.555777019999999E-14</v>
      </c>
      <c r="G11" s="7">
        <v>56</v>
      </c>
      <c r="H11" s="1">
        <v>71.8</v>
      </c>
      <c r="I11" s="1">
        <v>0.83</v>
      </c>
      <c r="J11" s="1">
        <v>0.01</v>
      </c>
      <c r="K11" s="1">
        <v>0.6687548</v>
      </c>
      <c r="L11" s="1">
        <v>0.2903894</v>
      </c>
      <c r="M11" s="5">
        <v>0.0009466704</v>
      </c>
      <c r="N11" s="1">
        <v>1.450442</v>
      </c>
      <c r="O11" s="1">
        <v>3.345</v>
      </c>
    </row>
    <row r="12" spans="1:15" ht="12.75">
      <c r="A12" s="1">
        <f t="shared" si="0"/>
        <v>10</v>
      </c>
      <c r="B12" s="1">
        <v>875</v>
      </c>
      <c r="C12" s="8">
        <v>1.6518</v>
      </c>
      <c r="D12" s="5">
        <v>2.252</v>
      </c>
      <c r="E12" s="5">
        <v>0.001535</v>
      </c>
      <c r="F12" s="5">
        <v>2.6529214399999998E-14</v>
      </c>
      <c r="G12" s="7">
        <v>66.4</v>
      </c>
      <c r="H12" s="1">
        <v>80.6</v>
      </c>
      <c r="I12" s="1">
        <v>1.03</v>
      </c>
      <c r="J12" s="1">
        <v>0.02</v>
      </c>
      <c r="K12" s="1">
        <v>0.6059225</v>
      </c>
      <c r="L12" s="1">
        <v>0.2906528</v>
      </c>
      <c r="M12" s="5">
        <v>0.0006514355</v>
      </c>
      <c r="N12" s="1">
        <v>5.842863</v>
      </c>
      <c r="O12" s="1">
        <v>0.217</v>
      </c>
    </row>
    <row r="13" spans="1:15" ht="12.75">
      <c r="A13" s="1">
        <f t="shared" si="0"/>
        <v>11</v>
      </c>
      <c r="B13" s="1">
        <v>900</v>
      </c>
      <c r="C13" s="8">
        <v>1.6166</v>
      </c>
      <c r="D13" s="5">
        <v>0.4719</v>
      </c>
      <c r="E13" s="5">
        <v>0.001416</v>
      </c>
      <c r="F13" s="5">
        <v>2.95902776E-14</v>
      </c>
      <c r="G13" s="7">
        <v>78</v>
      </c>
      <c r="H13" s="1">
        <v>75.7</v>
      </c>
      <c r="I13" s="1">
        <v>0.94</v>
      </c>
      <c r="J13" s="1">
        <v>0.01</v>
      </c>
      <c r="K13" s="1">
        <v>0.6198672</v>
      </c>
      <c r="L13" s="1">
        <v>0.2904554</v>
      </c>
      <c r="M13" s="5">
        <v>0.0008177587</v>
      </c>
      <c r="N13" s="1">
        <v>3.41613</v>
      </c>
      <c r="O13" s="1">
        <v>1.038</v>
      </c>
    </row>
    <row r="14" spans="1:15" ht="12.75">
      <c r="A14" s="1">
        <f t="shared" si="0"/>
        <v>12</v>
      </c>
      <c r="B14" s="1">
        <v>925</v>
      </c>
      <c r="C14" s="8">
        <v>1.7468</v>
      </c>
      <c r="D14" s="5">
        <v>1.1762</v>
      </c>
      <c r="E14" s="5">
        <v>0.001745</v>
      </c>
      <c r="F14" s="5">
        <v>1.55604046E-14</v>
      </c>
      <c r="G14" s="7">
        <v>84.1</v>
      </c>
      <c r="H14" s="1">
        <v>74.3</v>
      </c>
      <c r="I14" s="1">
        <v>1</v>
      </c>
      <c r="J14" s="1">
        <v>0.02</v>
      </c>
      <c r="K14" s="1">
        <v>0.5733039</v>
      </c>
      <c r="L14" s="1">
        <v>0.2910994</v>
      </c>
      <c r="M14" s="5">
        <v>0.0008627628</v>
      </c>
      <c r="N14" s="1">
        <v>5.807149</v>
      </c>
      <c r="O14" s="1">
        <v>0.416</v>
      </c>
    </row>
    <row r="15" spans="1:15" ht="12.75">
      <c r="A15" s="1">
        <f t="shared" si="0"/>
        <v>13</v>
      </c>
      <c r="B15" s="1">
        <v>950</v>
      </c>
      <c r="C15" s="8">
        <v>1.7955</v>
      </c>
      <c r="D15" s="5">
        <v>1.2184</v>
      </c>
      <c r="E15" s="5">
        <v>0.001998</v>
      </c>
      <c r="F15" s="5">
        <v>1.1734075599999998E-14</v>
      </c>
      <c r="G15" s="7">
        <v>88.7</v>
      </c>
      <c r="H15" s="7">
        <v>71</v>
      </c>
      <c r="I15" s="1">
        <v>0.98</v>
      </c>
      <c r="J15" s="1">
        <v>0.03</v>
      </c>
      <c r="K15" s="1">
        <v>0.5576976</v>
      </c>
      <c r="L15" s="1">
        <v>0.2918237</v>
      </c>
      <c r="M15" s="5">
        <v>0.0009756446</v>
      </c>
      <c r="N15" s="1">
        <v>6.563905</v>
      </c>
      <c r="O15" s="1">
        <v>0.402</v>
      </c>
    </row>
    <row r="16" spans="1:15" ht="12.75">
      <c r="A16" s="1">
        <f t="shared" si="0"/>
        <v>14</v>
      </c>
      <c r="B16" s="1">
        <v>975</v>
      </c>
      <c r="C16" s="8">
        <v>1.8041</v>
      </c>
      <c r="D16" s="5">
        <v>1.616</v>
      </c>
      <c r="E16" s="5">
        <v>0.001994</v>
      </c>
      <c r="F16" s="5">
        <v>9.948455399999998E-15</v>
      </c>
      <c r="G16" s="7">
        <v>92.6</v>
      </c>
      <c r="H16" s="1">
        <v>72.6</v>
      </c>
      <c r="I16" s="1">
        <v>1.01</v>
      </c>
      <c r="J16" s="1">
        <v>0.03</v>
      </c>
      <c r="K16" s="1">
        <v>0.5548822</v>
      </c>
      <c r="L16" s="1">
        <v>0.2924527</v>
      </c>
      <c r="M16" s="5">
        <v>0.0009234103</v>
      </c>
      <c r="N16" s="1">
        <v>8.016146</v>
      </c>
      <c r="O16" s="1">
        <v>0.303</v>
      </c>
    </row>
    <row r="17" spans="1:15" ht="12.75">
      <c r="A17" s="1">
        <f t="shared" si="0"/>
        <v>15</v>
      </c>
      <c r="B17" s="1">
        <v>1000</v>
      </c>
      <c r="C17" s="8">
        <v>1.9216</v>
      </c>
      <c r="D17" s="5">
        <v>2.665</v>
      </c>
      <c r="E17" s="5">
        <v>0.002469</v>
      </c>
      <c r="F17" s="5">
        <v>6.377214999999999E-15</v>
      </c>
      <c r="G17" s="7">
        <v>95.1</v>
      </c>
      <c r="H17" s="1">
        <v>70.2</v>
      </c>
      <c r="I17" s="1">
        <v>1.04</v>
      </c>
      <c r="J17" s="1">
        <v>0.05</v>
      </c>
      <c r="K17" s="1">
        <v>0.5205363</v>
      </c>
      <c r="L17" s="1">
        <v>0.2960699</v>
      </c>
      <c r="M17" s="5">
        <v>0.001002443</v>
      </c>
      <c r="N17" s="1">
        <v>11.03895</v>
      </c>
      <c r="O17" s="1">
        <v>0.184</v>
      </c>
    </row>
    <row r="18" spans="1:15" ht="12.75">
      <c r="A18" s="1">
        <f t="shared" si="0"/>
        <v>16</v>
      </c>
      <c r="B18" s="1">
        <v>1050</v>
      </c>
      <c r="C18" s="1">
        <v>1.881</v>
      </c>
      <c r="D18" s="5">
        <v>4.326</v>
      </c>
      <c r="E18" s="5">
        <v>0.002473</v>
      </c>
      <c r="F18" s="5">
        <v>6.122126399999999E-15</v>
      </c>
      <c r="G18" s="7">
        <v>97.5</v>
      </c>
      <c r="H18" s="1">
        <v>74.9</v>
      </c>
      <c r="I18" s="1">
        <v>1.09</v>
      </c>
      <c r="J18" s="1">
        <v>0.05</v>
      </c>
      <c r="K18" s="1">
        <v>0.531239</v>
      </c>
      <c r="L18" s="1">
        <v>0.2966422</v>
      </c>
      <c r="M18" s="5">
        <v>0.0008449255</v>
      </c>
      <c r="N18" s="1">
        <v>14.22496</v>
      </c>
      <c r="O18" s="1">
        <v>0.113</v>
      </c>
    </row>
    <row r="19" spans="1:15" ht="12.75">
      <c r="A19" s="1">
        <f t="shared" si="0"/>
        <v>17</v>
      </c>
      <c r="B19" s="1">
        <v>1100</v>
      </c>
      <c r="C19" s="1">
        <v>2.076</v>
      </c>
      <c r="D19" s="5">
        <v>0.7126</v>
      </c>
      <c r="E19" s="5">
        <v>0.002464</v>
      </c>
      <c r="F19" s="5">
        <v>2.0407088000000002E-15</v>
      </c>
      <c r="G19" s="7">
        <v>98.3</v>
      </c>
      <c r="H19" s="1">
        <v>66.8</v>
      </c>
      <c r="I19" s="1">
        <v>1.07</v>
      </c>
      <c r="J19" s="1">
        <v>0.15</v>
      </c>
      <c r="K19" s="1">
        <v>0.4833832</v>
      </c>
      <c r="L19" s="1">
        <v>0.3433548</v>
      </c>
      <c r="M19" s="5">
        <v>0.001118384</v>
      </c>
      <c r="N19" s="1">
        <v>27.79626</v>
      </c>
      <c r="O19" s="1">
        <v>0.687</v>
      </c>
    </row>
    <row r="20" spans="1:15" ht="12.75">
      <c r="A20" s="1">
        <f t="shared" si="0"/>
        <v>18</v>
      </c>
      <c r="B20" s="1">
        <v>1400</v>
      </c>
      <c r="C20" s="1">
        <v>3.478</v>
      </c>
      <c r="D20" s="5">
        <v>0.3219</v>
      </c>
      <c r="E20" s="5">
        <v>0.007262</v>
      </c>
      <c r="F20" s="5">
        <v>4.5915948E-15</v>
      </c>
      <c r="G20" s="9">
        <v>100.1</v>
      </c>
      <c r="H20" s="1">
        <v>38.8</v>
      </c>
      <c r="I20" s="1">
        <v>1.04</v>
      </c>
      <c r="J20" s="1">
        <v>0.07</v>
      </c>
      <c r="K20" s="1">
        <v>0.287758</v>
      </c>
      <c r="L20" s="1">
        <v>0.3009653</v>
      </c>
      <c r="M20" s="5">
        <v>0.002071188</v>
      </c>
      <c r="N20" s="1">
        <v>4.05393</v>
      </c>
      <c r="O20" s="1">
        <v>1.522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Harrison's Group</dc:creator>
  <cp:keywords/>
  <dc:description/>
  <cp:lastModifiedBy>Harrison's Group</cp:lastModifiedBy>
  <dcterms:created xsi:type="dcterms:W3CDTF">1999-01-06T23:37:50Z</dcterms:created>
  <cp:category/>
  <cp:version/>
  <cp:contentType/>
  <cp:contentStatus/>
</cp:coreProperties>
</file>